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15 по 28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 l="1"/>
  <c r="F25" i="28"/>
  <c r="G25" i="28"/>
  <c r="H25" i="28"/>
  <c r="I25" i="28"/>
  <c r="E14" i="28"/>
  <c r="F14" i="28"/>
  <c r="G14" i="28"/>
  <c r="H14" i="28"/>
  <c r="I14" i="28"/>
  <c r="J2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4" i="28" l="1"/>
  <c r="J26" i="28" s="1"/>
</calcChain>
</file>

<file path=xl/sharedStrings.xml><?xml version="1.0" encoding="utf-8"?>
<sst xmlns="http://schemas.openxmlformats.org/spreadsheetml/2006/main" count="92" uniqueCount="65">
  <si>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</si>
  <si>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</si>
  <si>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</si>
  <si>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</si>
  <si>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</si>
  <si>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</si>
  <si>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</si>
  <si>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</si>
  <si>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</si>
  <si>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</si>
  <si>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</si>
  <si>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</si>
  <si>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</si>
  <si>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</si>
  <si>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</si>
  <si>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</si>
  <si>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</si>
  <si>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</si>
  <si>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</si>
  <si>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</si>
  <si>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</si>
  <si>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</si>
  <si>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</si>
  <si>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</si>
  <si>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</si>
  <si>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</si>
  <si>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</si>
  <si>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</si>
  <si>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</si>
  <si>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</si>
  <si>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</si>
  <si>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</si>
  <si>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</si>
  <si>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</si>
  <si>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</si>
  <si>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</si>
  <si>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</si>
  <si>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</si>
  <si>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</si>
  <si>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</si>
  <si>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</si>
  <si>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</si>
  <si>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</si>
  <si>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</si>
  <si>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</si>
  <si>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</si>
  <si>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</si>
  <si>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</si>
  <si>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</si>
  <si>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</si>
  <si>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МКОУ "Красновосходская СОШ"</t>
  </si>
  <si>
    <t>овощи</t>
  </si>
  <si>
    <t>Яблоко</t>
  </si>
  <si>
    <t>фрукты</t>
  </si>
  <si>
    <t>Масло сливочное</t>
  </si>
  <si>
    <t>Тефтели</t>
  </si>
  <si>
    <t>Сок с мякотью</t>
  </si>
  <si>
    <t>Омлет натуральный</t>
  </si>
  <si>
    <t>Сосиска</t>
  </si>
  <si>
    <t xml:space="preserve">Кукуруза консервированая </t>
  </si>
  <si>
    <t>Печенье</t>
  </si>
  <si>
    <t>Суп крестьянский с ячневой крупой</t>
  </si>
  <si>
    <t xml:space="preserve">Рис рыссыпчатый </t>
  </si>
  <si>
    <t xml:space="preserve">Компот из сухофруктов </t>
  </si>
  <si>
    <t xml:space="preserve">Винегрет овощной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</si>
</sst>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0\ &quot;₽&quot;"/>
    <numFmt numFmtId="165" formatCode="#,##0.00\ &quot;₽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right" wrapText="1"/>
    </xf>
    <xf numFmtId="2" fontId="2" fillId="3" borderId="30" xfId="0" applyNumberFormat="1" applyFont="1" applyFill="1" applyBorder="1" applyAlignment="1">
      <alignment horizontal="center" vertical="center"/>
    </xf>
    <xf numFmtId="164" fontId="7" fillId="0" borderId="38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2" xfId="0" applyFont="1" applyBorder="1"/>
    <xf numFmtId="0" fontId="9" fillId="0" borderId="43" xfId="0" applyFont="1" applyBorder="1" applyAlignment="1">
      <alignment horizontal="center" vertical="center"/>
    </xf>
    <xf numFmtId="164" fontId="9" fillId="0" borderId="48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0" fontId="2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wrapText="1"/>
    </xf>
    <xf numFmtId="164" fontId="7" fillId="0" borderId="36" xfId="1" applyNumberFormat="1" applyFont="1" applyBorder="1" applyAlignment="1">
      <alignment horizontal="right"/>
    </xf>
    <xf numFmtId="165" fontId="7" fillId="0" borderId="38" xfId="1" applyNumberFormat="1" applyFont="1" applyBorder="1" applyAlignment="1">
      <alignment horizontal="right"/>
    </xf>
    <xf numFmtId="164" fontId="9" fillId="0" borderId="39" xfId="1" applyNumberFormat="1" applyFont="1" applyBorder="1" applyAlignment="1">
      <alignment horizontal="right"/>
    </xf>
    <xf numFmtId="165" fontId="7" fillId="0" borderId="49" xfId="1" applyNumberFormat="1" applyFont="1" applyBorder="1" applyAlignment="1">
      <alignment horizontal="right"/>
    </xf>
    <xf numFmtId="0" fontId="7" fillId="3" borderId="5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9" fillId="0" borderId="40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E30" sqref="E30"/>
    </sheetView>
  </sheetViews>
  <sheetFormatPr defaultRowHeight="15" x14ac:dyDescent="0.25"/>
  <cols>
    <col min="1" max="1" width="3.7109375" style="38" bestFit="1" customWidth="1"/>
    <col min="2" max="2" width="12" style="38" bestFit="1" customWidth="1"/>
    <col min="3" max="3" width="7.5703125" style="38" bestFit="1" customWidth="1"/>
    <col min="4" max="4" width="36" style="38" customWidth="1"/>
    <col min="5" max="5" width="10.28515625" style="38" bestFit="1" customWidth="1"/>
    <col min="6" max="7" width="9.140625" style="38"/>
    <col min="8" max="8" width="9.85546875" style="38" bestFit="1" customWidth="1"/>
    <col min="9" max="9" width="14" style="38" bestFit="1" customWidth="1"/>
    <col min="10" max="10" width="11.5703125" style="38" bestFit="1" customWidth="1"/>
    <col min="11" max="16384" width="9.140625" style="38"/>
  </cols>
  <sheetData>
    <row r="2" spans="1:10" x14ac:dyDescent="0.25">
      <c r="B2" s="64" t="s">
        <v>50</v>
      </c>
      <c r="C2" s="64"/>
      <c r="D2" s="64"/>
      <c r="H2" s="38" t="s">
        <v>43</v>
      </c>
      <c r="I2" s="65">
        <v>44467</v>
      </c>
      <c r="J2" s="66"/>
    </row>
    <row r="3" spans="1:10" ht="8.25" customHeight="1" thickBot="1" x14ac:dyDescent="0.3"/>
    <row r="4" spans="1:10" ht="15.75" thickBot="1" x14ac:dyDescent="0.3">
      <c r="A4" s="39"/>
      <c r="B4" s="24" t="s">
        <v>38</v>
      </c>
      <c r="C4" s="40" t="s">
        <v>33</v>
      </c>
      <c r="D4" s="41" t="s">
        <v>39</v>
      </c>
      <c r="E4" s="41" t="s">
        <v>40</v>
      </c>
      <c r="F4" s="41" t="s">
        <v>15</v>
      </c>
      <c r="G4" s="41" t="s">
        <v>11</v>
      </c>
      <c r="H4" s="42" t="s">
        <v>10</v>
      </c>
      <c r="I4" s="41" t="s">
        <v>42</v>
      </c>
      <c r="J4" s="41" t="s">
        <v>41</v>
      </c>
    </row>
    <row r="5" spans="1:10" x14ac:dyDescent="0.25">
      <c r="A5" s="67" t="s">
        <v>37</v>
      </c>
      <c r="B5" s="26" t="s">
        <v>44</v>
      </c>
      <c r="C5" s="22">
        <v>3</v>
      </c>
      <c r="D5" s="15" t="s">
        <v>57</v>
      </c>
      <c r="E5" s="9">
        <v>150</v>
      </c>
      <c r="F5" s="9">
        <v>12.27</v>
      </c>
      <c r="G5" s="9">
        <v>2.85</v>
      </c>
      <c r="H5" s="9">
        <v>9.6300000000000008</v>
      </c>
      <c r="I5" s="9">
        <v>180.56</v>
      </c>
      <c r="J5" s="58">
        <v>12.27</v>
      </c>
    </row>
    <row r="6" spans="1:10" x14ac:dyDescent="0.25">
      <c r="A6" s="68"/>
      <c r="B6" s="23"/>
      <c r="C6" s="22">
        <v>6</v>
      </c>
      <c r="D6" s="15" t="s">
        <v>58</v>
      </c>
      <c r="E6" s="9">
        <v>50</v>
      </c>
      <c r="F6" s="9">
        <v>10.199999999999999</v>
      </c>
      <c r="G6" s="9">
        <v>13.25</v>
      </c>
      <c r="H6" s="9">
        <v>7.21</v>
      </c>
      <c r="I6" s="9">
        <v>132.19999999999999</v>
      </c>
      <c r="J6" s="37">
        <v>15</v>
      </c>
    </row>
    <row r="7" spans="1:10" x14ac:dyDescent="0.25">
      <c r="A7" s="68"/>
      <c r="B7" s="23"/>
      <c r="C7" s="22"/>
      <c r="D7" s="10" t="s">
        <v>54</v>
      </c>
      <c r="E7" s="6">
        <v>4</v>
      </c>
      <c r="F7" s="6">
        <v>6.4350000000000004E-2</v>
      </c>
      <c r="G7" s="6">
        <v>6.4349999999999996</v>
      </c>
      <c r="H7" s="6">
        <v>0.90089999999999992</v>
      </c>
      <c r="I7" s="6">
        <v>0</v>
      </c>
      <c r="J7" s="37"/>
    </row>
    <row r="8" spans="1:10" x14ac:dyDescent="0.25">
      <c r="A8" s="68"/>
      <c r="B8" s="23" t="s">
        <v>51</v>
      </c>
      <c r="C8" s="22"/>
      <c r="D8" s="10" t="s">
        <v>59</v>
      </c>
      <c r="E8" s="9">
        <v>46</v>
      </c>
      <c r="F8" s="9">
        <v>1.8260000000000001</v>
      </c>
      <c r="G8" s="9">
        <v>0.33200000000000002</v>
      </c>
      <c r="H8" s="9">
        <v>9.2959999999999994</v>
      </c>
      <c r="I8" s="9">
        <v>48.14</v>
      </c>
      <c r="J8" s="37">
        <v>9.1999999999999993</v>
      </c>
    </row>
    <row r="9" spans="1:10" x14ac:dyDescent="0.25">
      <c r="A9" s="68"/>
      <c r="B9" s="23" t="s">
        <v>45</v>
      </c>
      <c r="C9" s="22"/>
      <c r="D9" s="56" t="s">
        <v>16</v>
      </c>
      <c r="E9" s="9">
        <v>60</v>
      </c>
      <c r="F9" s="9">
        <v>5.76</v>
      </c>
      <c r="G9" s="9">
        <v>0.7</v>
      </c>
      <c r="H9" s="9">
        <v>29.23</v>
      </c>
      <c r="I9" s="9">
        <v>162.24</v>
      </c>
      <c r="J9" s="37">
        <v>2.64</v>
      </c>
    </row>
    <row r="10" spans="1:10" x14ac:dyDescent="0.25">
      <c r="A10" s="68"/>
      <c r="B10" s="23" t="s">
        <v>46</v>
      </c>
      <c r="C10" s="22"/>
      <c r="D10" s="15" t="s">
        <v>56</v>
      </c>
      <c r="E10" s="6">
        <v>180</v>
      </c>
      <c r="F10" s="6">
        <v>0.90900000000000003</v>
      </c>
      <c r="G10" s="6">
        <v>0</v>
      </c>
      <c r="H10" s="6">
        <v>15.57</v>
      </c>
      <c r="I10" s="6">
        <v>68.400000000000006</v>
      </c>
      <c r="J10" s="37">
        <v>14.4</v>
      </c>
    </row>
    <row r="11" spans="1:10" x14ac:dyDescent="0.25">
      <c r="A11" s="68"/>
      <c r="B11" s="23" t="s">
        <v>47</v>
      </c>
      <c r="C11" s="22"/>
      <c r="D11" s="62" t="s">
        <v>60</v>
      </c>
      <c r="E11" s="6">
        <v>48</v>
      </c>
      <c r="F11" s="6">
        <v>3.07</v>
      </c>
      <c r="G11" s="6">
        <v>1.82</v>
      </c>
      <c r="H11" s="6">
        <v>30</v>
      </c>
      <c r="I11" s="6">
        <v>60.1</v>
      </c>
      <c r="J11" s="37">
        <v>7.49</v>
      </c>
    </row>
    <row r="12" spans="1:10" x14ac:dyDescent="0.25">
      <c r="A12" s="68"/>
      <c r="B12" s="23"/>
      <c r="C12" s="43"/>
      <c r="D12" s="15"/>
      <c r="E12" s="9"/>
      <c r="F12" s="9"/>
      <c r="G12" s="9"/>
      <c r="H12" s="9"/>
      <c r="I12" s="9"/>
      <c r="J12" s="37"/>
    </row>
    <row r="13" spans="1:10" ht="15.75" thickBot="1" x14ac:dyDescent="0.3">
      <c r="A13" s="68"/>
      <c r="B13" s="23"/>
      <c r="C13" s="44"/>
      <c r="D13" s="16"/>
      <c r="E13" s="17"/>
      <c r="F13" s="17"/>
      <c r="G13" s="17"/>
      <c r="H13" s="9"/>
      <c r="I13" s="17"/>
      <c r="J13" s="60"/>
    </row>
    <row r="14" spans="1:10" ht="15.75" thickBot="1" x14ac:dyDescent="0.3">
      <c r="A14" s="69"/>
      <c r="B14" s="27"/>
      <c r="C14" s="45"/>
      <c r="D14" s="46"/>
      <c r="E14" s="55">
        <f t="shared" ref="E14:I14" si="0">SUM(E5:E13)</f>
        <v>538</v>
      </c>
      <c r="F14" s="55">
        <f t="shared" si="0"/>
        <v>34.099350000000001</v>
      </c>
      <c r="G14" s="55">
        <f t="shared" si="0"/>
        <v>25.387</v>
      </c>
      <c r="H14" s="55">
        <f t="shared" si="0"/>
        <v>101.8369</v>
      </c>
      <c r="I14" s="55">
        <f t="shared" si="0"/>
        <v>651.64</v>
      </c>
      <c r="J14" s="35">
        <f>SUM(J5:J13)</f>
        <v>61</v>
      </c>
    </row>
    <row r="15" spans="1:10" ht="15.75" customHeight="1" x14ac:dyDescent="0.25">
      <c r="A15" s="70" t="s">
        <v>36</v>
      </c>
      <c r="B15" s="26" t="s">
        <v>48</v>
      </c>
      <c r="C15" s="22">
        <v>34</v>
      </c>
      <c r="D15" s="63" t="s">
        <v>61</v>
      </c>
      <c r="E15" s="36">
        <v>220</v>
      </c>
      <c r="F15" s="57">
        <v>4.79</v>
      </c>
      <c r="G15" s="57">
        <v>6.03</v>
      </c>
      <c r="H15" s="57">
        <v>8.3000000000000007</v>
      </c>
      <c r="I15" s="57">
        <v>91.2</v>
      </c>
      <c r="J15" s="58">
        <v>9.82</v>
      </c>
    </row>
    <row r="16" spans="1:10" x14ac:dyDescent="0.25">
      <c r="A16" s="71"/>
      <c r="B16" s="23" t="s">
        <v>49</v>
      </c>
      <c r="C16" s="22"/>
      <c r="D16" s="63" t="s">
        <v>62</v>
      </c>
      <c r="E16" s="6">
        <v>150</v>
      </c>
      <c r="F16" s="25">
        <v>5.82</v>
      </c>
      <c r="G16" s="25">
        <v>4.3</v>
      </c>
      <c r="H16" s="25">
        <v>22.3</v>
      </c>
      <c r="I16" s="25">
        <v>185.6</v>
      </c>
      <c r="J16" s="37">
        <v>2.12</v>
      </c>
    </row>
    <row r="17" spans="1:10" x14ac:dyDescent="0.25">
      <c r="A17" s="71"/>
      <c r="B17" s="23"/>
      <c r="C17" s="22">
        <v>7</v>
      </c>
      <c r="D17" s="63" t="s">
        <v>55</v>
      </c>
      <c r="E17" s="6">
        <v>45</v>
      </c>
      <c r="F17" s="6">
        <v>7.78</v>
      </c>
      <c r="G17" s="6">
        <v>7.21</v>
      </c>
      <c r="H17" s="6">
        <v>7.85</v>
      </c>
      <c r="I17" s="6">
        <v>114.38</v>
      </c>
      <c r="J17" s="37">
        <v>25</v>
      </c>
    </row>
    <row r="18" spans="1:10" x14ac:dyDescent="0.25">
      <c r="A18" s="71"/>
      <c r="B18" s="23" t="s">
        <v>46</v>
      </c>
      <c r="C18" s="22">
        <v>18</v>
      </c>
      <c r="D18" s="63" t="s">
        <v>63</v>
      </c>
      <c r="E18" s="6">
        <v>200</v>
      </c>
      <c r="F18" s="6">
        <v>0.7</v>
      </c>
      <c r="G18" s="6">
        <v>0</v>
      </c>
      <c r="H18" s="6">
        <v>8.6199999999999992</v>
      </c>
      <c r="I18" s="6">
        <v>94.2</v>
      </c>
      <c r="J18" s="37">
        <v>4.76</v>
      </c>
    </row>
    <row r="19" spans="1:10" x14ac:dyDescent="0.25">
      <c r="A19" s="71"/>
      <c r="B19" s="23" t="s">
        <v>51</v>
      </c>
      <c r="C19" s="22">
        <v>21</v>
      </c>
      <c r="D19" s="63" t="s">
        <v>64</v>
      </c>
      <c r="E19" s="6">
        <v>68</v>
      </c>
      <c r="F19" s="6">
        <v>0.95</v>
      </c>
      <c r="G19" s="6">
        <v>6.22</v>
      </c>
      <c r="H19" s="6">
        <v>5.87</v>
      </c>
      <c r="I19" s="6">
        <v>40.83</v>
      </c>
      <c r="J19" s="37">
        <v>6.21</v>
      </c>
    </row>
    <row r="20" spans="1:10" x14ac:dyDescent="0.25">
      <c r="A20" s="71"/>
      <c r="B20" s="23" t="s">
        <v>45</v>
      </c>
      <c r="C20" s="22"/>
      <c r="D20" s="63" t="s">
        <v>16</v>
      </c>
      <c r="E20" s="9">
        <v>60</v>
      </c>
      <c r="F20" s="9">
        <v>5.76</v>
      </c>
      <c r="G20" s="9">
        <v>0.7</v>
      </c>
      <c r="H20" s="9">
        <v>29.23</v>
      </c>
      <c r="I20" s="9">
        <v>162.24</v>
      </c>
      <c r="J20" s="37">
        <v>2.64</v>
      </c>
    </row>
    <row r="21" spans="1:10" x14ac:dyDescent="0.25">
      <c r="A21" s="71"/>
      <c r="B21" s="23" t="s">
        <v>53</v>
      </c>
      <c r="C21" s="22"/>
      <c r="D21" s="63" t="s">
        <v>52</v>
      </c>
      <c r="E21" s="7">
        <v>110</v>
      </c>
      <c r="F21" s="7">
        <v>0.52</v>
      </c>
      <c r="G21" s="7">
        <v>0.52</v>
      </c>
      <c r="H21" s="7">
        <v>12.26</v>
      </c>
      <c r="I21" s="7">
        <v>36.78</v>
      </c>
      <c r="J21" s="59">
        <v>10.45</v>
      </c>
    </row>
    <row r="22" spans="1:10" x14ac:dyDescent="0.25">
      <c r="A22" s="71"/>
      <c r="B22" s="23"/>
      <c r="C22" s="22"/>
      <c r="D22" s="20"/>
      <c r="E22" s="10"/>
      <c r="F22" s="10"/>
      <c r="G22" s="21"/>
      <c r="H22" s="10"/>
      <c r="I22" s="10"/>
      <c r="J22" s="37"/>
    </row>
    <row r="23" spans="1:10" x14ac:dyDescent="0.25">
      <c r="A23" s="71"/>
      <c r="B23" s="23"/>
      <c r="C23" s="22"/>
      <c r="D23" s="20"/>
      <c r="E23" s="10"/>
      <c r="F23" s="10"/>
      <c r="G23" s="21"/>
      <c r="H23" s="10"/>
      <c r="I23" s="10"/>
      <c r="J23" s="37"/>
    </row>
    <row r="24" spans="1:10" ht="15.75" thickBot="1" x14ac:dyDescent="0.3">
      <c r="A24" s="71"/>
      <c r="B24" s="23"/>
      <c r="C24" s="47"/>
      <c r="D24" s="20"/>
      <c r="E24" s="10"/>
      <c r="F24" s="10"/>
      <c r="G24" s="21"/>
      <c r="H24" s="10"/>
      <c r="I24" s="10"/>
      <c r="J24" s="61"/>
    </row>
    <row r="25" spans="1:10" ht="15.75" thickBot="1" x14ac:dyDescent="0.3">
      <c r="A25" s="72"/>
      <c r="B25" s="27"/>
      <c r="C25" s="48"/>
      <c r="D25" s="28"/>
      <c r="E25" s="55">
        <f t="shared" ref="E25:I25" si="1">SUM(E15:E24)</f>
        <v>853</v>
      </c>
      <c r="F25" s="55">
        <f t="shared" si="1"/>
        <v>26.319999999999997</v>
      </c>
      <c r="G25" s="55">
        <f t="shared" si="1"/>
        <v>24.979999999999997</v>
      </c>
      <c r="H25" s="55">
        <f t="shared" si="1"/>
        <v>94.43</v>
      </c>
      <c r="I25" s="55">
        <f t="shared" si="1"/>
        <v>725.23</v>
      </c>
      <c r="J25" s="35">
        <f>SUM(J15:J24)</f>
        <v>61</v>
      </c>
    </row>
    <row r="26" spans="1:10" ht="15.75" thickBot="1" x14ac:dyDescent="0.3">
      <c r="A26" s="49"/>
      <c r="B26" s="29"/>
      <c r="C26" s="50"/>
      <c r="D26" s="30"/>
      <c r="E26" s="31"/>
      <c r="F26" s="32"/>
      <c r="G26" s="33"/>
      <c r="H26" s="33"/>
      <c r="I26" s="34"/>
      <c r="J26" s="51">
        <f>J25+J14</f>
        <v>122</v>
      </c>
    </row>
    <row r="27" spans="1:10" x14ac:dyDescent="0.25">
      <c r="A27" s="52"/>
      <c r="B27" s="52"/>
      <c r="C27" s="53"/>
      <c r="D27" s="18"/>
      <c r="E27" s="19"/>
      <c r="F27" s="18"/>
      <c r="G27" s="18"/>
      <c r="H27" s="18"/>
      <c r="I27" s="18"/>
      <c r="J27" s="54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92" t="s">
        <v>0</v>
      </c>
      <c r="E1" s="93"/>
      <c r="F1" s="93"/>
      <c r="G1" s="3" t="s">
        <v>14</v>
      </c>
      <c r="H1" s="93" t="s">
        <v>1</v>
      </c>
      <c r="I1" s="93"/>
      <c r="J1" s="93"/>
      <c r="K1" s="93"/>
      <c r="L1" s="94" t="s">
        <v>13</v>
      </c>
      <c r="M1" s="95"/>
      <c r="N1" s="96"/>
    </row>
    <row r="2" spans="1:14" x14ac:dyDescent="0.25">
      <c r="A2" s="76"/>
      <c r="B2" s="78"/>
      <c r="C2" s="78"/>
      <c r="D2" s="80" t="s">
        <v>15</v>
      </c>
      <c r="E2" s="82" t="s">
        <v>11</v>
      </c>
      <c r="F2" s="84" t="s">
        <v>10</v>
      </c>
      <c r="G2" s="86"/>
      <c r="H2" s="88" t="s">
        <v>2</v>
      </c>
      <c r="I2" s="80" t="s">
        <v>3</v>
      </c>
      <c r="J2" s="82" t="s">
        <v>4</v>
      </c>
      <c r="K2" s="84" t="s">
        <v>5</v>
      </c>
      <c r="L2" s="91" t="s">
        <v>6</v>
      </c>
      <c r="M2" s="91" t="s">
        <v>7</v>
      </c>
      <c r="N2" s="91" t="s">
        <v>8</v>
      </c>
    </row>
    <row r="3" spans="1:14" ht="30.75" customHeight="1" thickBot="1" x14ac:dyDescent="0.3">
      <c r="A3" s="77"/>
      <c r="B3" s="79"/>
      <c r="C3" s="79"/>
      <c r="D3" s="81"/>
      <c r="E3" s="83"/>
      <c r="F3" s="85"/>
      <c r="G3" s="87"/>
      <c r="H3" s="89"/>
      <c r="I3" s="81"/>
      <c r="J3" s="83"/>
      <c r="K3" s="90"/>
      <c r="L3" s="91"/>
      <c r="M3" s="91"/>
      <c r="N3" s="91"/>
    </row>
    <row r="4" spans="1:14" ht="30.75" customHeight="1" x14ac:dyDescent="0.25">
      <c r="A4" s="12"/>
      <c r="B4" s="73" t="s">
        <v>18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92" t="s">
        <v>0</v>
      </c>
      <c r="E1" s="93"/>
      <c r="F1" s="93"/>
      <c r="G1" s="3" t="s">
        <v>14</v>
      </c>
      <c r="H1" s="93" t="s">
        <v>1</v>
      </c>
      <c r="I1" s="93"/>
      <c r="J1" s="93"/>
      <c r="K1" s="93"/>
      <c r="L1" s="94" t="s">
        <v>13</v>
      </c>
      <c r="M1" s="95"/>
      <c r="N1" s="96"/>
    </row>
    <row r="2" spans="1:14" x14ac:dyDescent="0.25">
      <c r="A2" s="76"/>
      <c r="B2" s="78"/>
      <c r="C2" s="78"/>
      <c r="D2" s="80" t="s">
        <v>15</v>
      </c>
      <c r="E2" s="82" t="s">
        <v>11</v>
      </c>
      <c r="F2" s="84" t="s">
        <v>10</v>
      </c>
      <c r="G2" s="86"/>
      <c r="H2" s="88" t="s">
        <v>2</v>
      </c>
      <c r="I2" s="80" t="s">
        <v>3</v>
      </c>
      <c r="J2" s="82" t="s">
        <v>4</v>
      </c>
      <c r="K2" s="84" t="s">
        <v>5</v>
      </c>
      <c r="L2" s="91" t="s">
        <v>6</v>
      </c>
      <c r="M2" s="91" t="s">
        <v>7</v>
      </c>
      <c r="N2" s="91" t="s">
        <v>8</v>
      </c>
    </row>
    <row r="3" spans="1:14" ht="30.75" customHeight="1" thickBot="1" x14ac:dyDescent="0.3">
      <c r="A3" s="77"/>
      <c r="B3" s="79"/>
      <c r="C3" s="79"/>
      <c r="D3" s="81"/>
      <c r="E3" s="83"/>
      <c r="F3" s="85"/>
      <c r="G3" s="87"/>
      <c r="H3" s="89"/>
      <c r="I3" s="81"/>
      <c r="J3" s="83"/>
      <c r="K3" s="90"/>
      <c r="L3" s="91"/>
      <c r="M3" s="91"/>
      <c r="N3" s="91"/>
    </row>
    <row r="4" spans="1:14" ht="30.75" customHeight="1" x14ac:dyDescent="0.25">
      <c r="A4" s="12"/>
      <c r="B4" s="73" t="s">
        <v>20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2021-09-25T08:25:54Z</cp:lastPrinted>
  <dcterms:created xsi:type="dcterms:W3CDTF">2020-10-06T18:44:17Z</dcterms:created>
  <dcterms:modified xsi:type="dcterms:W3CDTF">2021-09-25T08:37:02Z</dcterms:modified>
</cp:coreProperties>
</file>